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9FE051B1-2B9C-410E-9168-C34DB32188CD}"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<sst xmlns="http://schemas.openxmlformats.org/spreadsheetml/2006/main" count="762" uniqueCount="438">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</sst>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324</v>
      </c>
      <c r="B10" s="174"/>
      <c r="C10" s="182" t="str">
        <f>VLOOKUP(A10,listado,2,0)</f>
        <v>G. OBRAS DE EDIFICACIÓN</v>
      </c>
      <c r="D10" s="182"/>
      <c r="E10" s="182"/>
      <c r="F10" s="182"/>
      <c r="G10" s="182" t="str">
        <f>VLOOKUP(A10,listado,3,0)</f>
        <v>Técnico/a 2</v>
      </c>
      <c r="H10" s="182"/>
      <c r="I10" s="189" t="str">
        <f>VLOOKUP(A10,listado,4,0)</f>
        <v>Técnico/a de Edificación</v>
      </c>
      <c r="J10" s="190"/>
      <c r="K10" s="182" t="str">
        <f>VLOOKUP(A10,listado,5,0)</f>
        <v>BURGOS</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qawq+09Ms4Y7xOFg4Ddzma+TIq+hBcnFzZnEOCYNWtjsSN2rwwWYlM2lEFjF0PePDFzaKdqT/Tf8xUxrXo+3NQ==" saltValue="c70rvWca8fkq2uHEL/97x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2025-09-05T10:13:58Z</dcterms:modified>
</cp:coreProperties>
</file>